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0" yWindow="-270" windowWidth="12195" windowHeight="10335"/>
  </bookViews>
  <sheets>
    <sheet name="List1" sheetId="1" r:id="rId1"/>
    <sheet name="TEŽA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H42" i="1" l="1"/>
  <c r="I42" i="1" s="1"/>
  <c r="L5" i="2"/>
  <c r="L6" i="2"/>
  <c r="L7" i="2"/>
  <c r="H43" i="1"/>
  <c r="I43" i="1" s="1"/>
  <c r="H13" i="1"/>
  <c r="I13" i="1" s="1"/>
  <c r="H44" i="1"/>
  <c r="I44" i="1" s="1"/>
  <c r="H11" i="1"/>
  <c r="I11" i="1" s="1"/>
  <c r="H10" i="1"/>
  <c r="I10" i="1" s="1"/>
  <c r="H12" i="1"/>
  <c r="I12" i="1" s="1"/>
</calcChain>
</file>

<file path=xl/sharedStrings.xml><?xml version="1.0" encoding="utf-8"?>
<sst xmlns="http://schemas.openxmlformats.org/spreadsheetml/2006/main" count="73" uniqueCount="41">
  <si>
    <t>Prostovoljno gasilsko društvo SVETI ROK</t>
  </si>
  <si>
    <t>REZULTATI GASILSKEGA TEKMOVANJA - ČLANI</t>
  </si>
  <si>
    <t>Zap. Št.</t>
  </si>
  <si>
    <t>PGD</t>
  </si>
  <si>
    <t>Vaja z MB</t>
  </si>
  <si>
    <t>Neg. točke</t>
  </si>
  <si>
    <t>čas</t>
  </si>
  <si>
    <t>Skupaj neg. točke</t>
  </si>
  <si>
    <t>Rezultat</t>
  </si>
  <si>
    <t>Mesto</t>
  </si>
  <si>
    <t>Zač. št. točk</t>
  </si>
  <si>
    <t>PGD VELIKA STRMICA</t>
  </si>
  <si>
    <t>Obračunska komisija:</t>
  </si>
  <si>
    <t>REZULTATI GASILSKEGA TEKMOVANJA - ČLANICE</t>
  </si>
  <si>
    <t>GASILSKO TEKMOVANJE ZA POKAL OBČINE ŠENTRUPERT</t>
  </si>
  <si>
    <t>Monika Virant - član</t>
  </si>
  <si>
    <t xml:space="preserve">PGD SVETI ROK </t>
  </si>
  <si>
    <t>Vezanje vozlov in navez</t>
  </si>
  <si>
    <t>PGD ŠEVNICA</t>
  </si>
  <si>
    <t>PGD ŠTATENBERK</t>
  </si>
  <si>
    <t>1.</t>
  </si>
  <si>
    <t>2.</t>
  </si>
  <si>
    <t>3.</t>
  </si>
  <si>
    <t>6.</t>
  </si>
  <si>
    <t>ZABUKOVJE</t>
  </si>
  <si>
    <t>SVETI ROK 1</t>
  </si>
  <si>
    <t>VELIKA STRMICA</t>
  </si>
  <si>
    <t>TEK. 1</t>
  </si>
  <si>
    <t>TEK. 2</t>
  </si>
  <si>
    <t>TEK. 3</t>
  </si>
  <si>
    <t>TEK. 4</t>
  </si>
  <si>
    <t>TEK. 5</t>
  </si>
  <si>
    <t>TEK. 6</t>
  </si>
  <si>
    <t>TEK. 7</t>
  </si>
  <si>
    <t>TEK. 8</t>
  </si>
  <si>
    <t>TEK. 9</t>
  </si>
  <si>
    <t>SKUPNO</t>
  </si>
  <si>
    <t>TEKMOVANJE ZA NAJTEŽJO EKIPO</t>
  </si>
  <si>
    <t>Marko Lah - član</t>
  </si>
  <si>
    <t>Darko Gačnik - predsednik</t>
  </si>
  <si>
    <t>Datum tekmovanja :     13. 08.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</si>
</sst>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13" xfId="0" applyBorder="1"/>
    <xf numFmtId="0" fontId="1" fillId="0" borderId="0" xfId="0" applyFont="1"/>
    <xf numFmtId="0" fontId="2" fillId="0" borderId="0" xfId="0" applyFont="1" applyAlignment="1">
      <alignment horizontal="left" indent="1"/>
    </xf>
    <xf numFmtId="0" fontId="1" fillId="0" borderId="14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22" xfId="0" applyBorder="1" applyAlignment="1">
      <alignment wrapText="1"/>
    </xf>
    <xf numFmtId="0" fontId="0" fillId="0" borderId="23" xfId="0" applyBorder="1"/>
    <xf numFmtId="0" fontId="0" fillId="0" borderId="0" xfId="0" applyFill="1" applyBorder="1"/>
    <xf numFmtId="0" fontId="0" fillId="0" borderId="26" xfId="0" applyBorder="1"/>
    <xf numFmtId="0" fontId="0" fillId="0" borderId="4" xfId="0" applyBorder="1"/>
    <xf numFmtId="0" fontId="0" fillId="0" borderId="5" xfId="0" applyFill="1" applyBorder="1"/>
    <xf numFmtId="0" fontId="0" fillId="2" borderId="25" xfId="0" applyFill="1" applyBorder="1"/>
    <xf numFmtId="0" fontId="0" fillId="2" borderId="1" xfId="0" applyFill="1" applyBorder="1"/>
    <xf numFmtId="0" fontId="0" fillId="2" borderId="5" xfId="0" applyFill="1" applyBorder="1"/>
    <xf numFmtId="0" fontId="0" fillId="0" borderId="28" xfId="0" applyBorder="1"/>
    <xf numFmtId="0" fontId="0" fillId="2" borderId="2" xfId="0" applyFill="1" applyBorder="1"/>
    <xf numFmtId="0" fontId="0" fillId="2" borderId="13" xfId="0" applyFill="1" applyBorder="1"/>
    <xf numFmtId="0" fontId="0" fillId="2" borderId="4" xfId="0" applyFill="1" applyBorder="1"/>
    <xf numFmtId="0" fontId="0" fillId="0" borderId="7" xfId="0" applyBorder="1"/>
    <xf numFmtId="0" fontId="0" fillId="2" borderId="27" xfId="0" applyFill="1" applyBorder="1"/>
    <xf numFmtId="0" fontId="0" fillId="2" borderId="16" xfId="0" applyFill="1" applyBorder="1"/>
    <xf numFmtId="0" fontId="0" fillId="2" borderId="24" xfId="0" applyFill="1" applyBorder="1"/>
    <xf numFmtId="0" fontId="0" fillId="2" borderId="3" xfId="0" applyFill="1" applyBorder="1"/>
    <xf numFmtId="0" fontId="0" fillId="2" borderId="26" xfId="0" applyFill="1" applyBorder="1"/>
    <xf numFmtId="0" fontId="0" fillId="2" borderId="6" xfId="0" applyFill="1" applyBorder="1"/>
    <xf numFmtId="0" fontId="0" fillId="0" borderId="8" xfId="0" applyBorder="1"/>
    <xf numFmtId="0" fontId="0" fillId="0" borderId="29" xfId="0" applyBorder="1"/>
    <xf numFmtId="0" fontId="0" fillId="0" borderId="30" xfId="0" applyBorder="1"/>
    <xf numFmtId="0" fontId="0" fillId="0" borderId="9" xfId="0" applyBorder="1"/>
    <xf numFmtId="0" fontId="0" fillId="0" borderId="14" xfId="0" applyBorder="1"/>
    <xf numFmtId="0" fontId="0" fillId="0" borderId="10" xfId="0" applyBorder="1"/>
    <xf numFmtId="0" fontId="1" fillId="0" borderId="10" xfId="0" applyFont="1" applyFill="1" applyBorder="1"/>
    <xf numFmtId="0" fontId="0" fillId="2" borderId="9" xfId="0" applyFill="1" applyBorder="1"/>
    <xf numFmtId="0" fontId="0" fillId="2" borderId="14" xfId="0" applyFill="1" applyBorder="1"/>
    <xf numFmtId="0" fontId="0" fillId="2" borderId="10" xfId="0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1" fillId="0" borderId="11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0" borderId="9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1" fillId="0" borderId="1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8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topLeftCell="B1" zoomScale="85" zoomScaleNormal="85" workbookViewId="0">
      <selection activeCell="C23" sqref="C23"/>
    </sheetView>
  </sheetViews>
  <sheetFormatPr defaultRowHeight="15" x14ac:dyDescent="0.25"/>
  <cols>
    <col min="1" max="1" width="6.28515625" customWidth="1"/>
    <col min="2" max="2" width="21.85546875" customWidth="1"/>
    <col min="4" max="4" width="12.85546875" customWidth="1"/>
    <col min="6" max="6" width="12.42578125" customWidth="1"/>
    <col min="7" max="8" width="12.28515625" customWidth="1"/>
    <col min="9" max="9" width="12" customWidth="1"/>
    <col min="10" max="10" width="11.5703125" customWidth="1"/>
    <col min="13" max="14" width="0" hidden="1" customWidth="1"/>
  </cols>
  <sheetData>
    <row r="1" spans="1:14" x14ac:dyDescent="0.25">
      <c r="D1" s="6" t="s">
        <v>14</v>
      </c>
    </row>
    <row r="3" spans="1:14" x14ac:dyDescent="0.25">
      <c r="A3" t="s">
        <v>0</v>
      </c>
    </row>
    <row r="5" spans="1:14" x14ac:dyDescent="0.25">
      <c r="A5" t="s">
        <v>40</v>
      </c>
    </row>
    <row r="6" spans="1:14" x14ac:dyDescent="0.25">
      <c r="E6" t="s">
        <v>1</v>
      </c>
    </row>
    <row r="7" spans="1:14" ht="15.75" thickBot="1" x14ac:dyDescent="0.3"/>
    <row r="8" spans="1:14" x14ac:dyDescent="0.25">
      <c r="A8" s="43" t="s">
        <v>2</v>
      </c>
      <c r="B8" s="47" t="s">
        <v>3</v>
      </c>
      <c r="C8" s="53" t="s">
        <v>10</v>
      </c>
      <c r="D8" s="41" t="s">
        <v>4</v>
      </c>
      <c r="E8" s="42"/>
      <c r="F8" s="41" t="s">
        <v>17</v>
      </c>
      <c r="G8" s="42"/>
      <c r="H8" s="49" t="s">
        <v>7</v>
      </c>
      <c r="I8" s="45" t="s">
        <v>8</v>
      </c>
      <c r="J8" s="51" t="s">
        <v>9</v>
      </c>
    </row>
    <row r="9" spans="1:14" ht="15" customHeight="1" thickBot="1" x14ac:dyDescent="0.3">
      <c r="A9" s="44"/>
      <c r="B9" s="48"/>
      <c r="C9" s="54"/>
      <c r="D9" s="11" t="s">
        <v>5</v>
      </c>
      <c r="E9" s="12" t="s">
        <v>6</v>
      </c>
      <c r="F9" s="11" t="s">
        <v>5</v>
      </c>
      <c r="G9" s="12" t="s">
        <v>6</v>
      </c>
      <c r="H9" s="50"/>
      <c r="I9" s="46"/>
      <c r="J9" s="52"/>
    </row>
    <row r="10" spans="1:14" x14ac:dyDescent="0.25">
      <c r="A10" s="24" t="s">
        <v>20</v>
      </c>
      <c r="B10" s="21" t="s">
        <v>18</v>
      </c>
      <c r="C10" s="25">
        <v>500</v>
      </c>
      <c r="D10" s="21">
        <v>0</v>
      </c>
      <c r="E10" s="28">
        <v>49.4</v>
      </c>
      <c r="F10" s="21">
        <v>0</v>
      </c>
      <c r="G10" s="28">
        <v>12.1</v>
      </c>
      <c r="H10" s="34">
        <f>SUM(D10:G10)</f>
        <v>61.5</v>
      </c>
      <c r="I10" s="31">
        <f>C10-H10</f>
        <v>438.5</v>
      </c>
      <c r="J10" s="9">
        <v>1</v>
      </c>
    </row>
    <row r="11" spans="1:14" x14ac:dyDescent="0.25">
      <c r="A11" s="20" t="s">
        <v>21</v>
      </c>
      <c r="B11" s="22" t="s">
        <v>19</v>
      </c>
      <c r="C11" s="26">
        <v>500</v>
      </c>
      <c r="D11" s="22">
        <v>10</v>
      </c>
      <c r="E11" s="29">
        <v>46</v>
      </c>
      <c r="F11" s="22">
        <v>0</v>
      </c>
      <c r="G11" s="29">
        <v>13.7</v>
      </c>
      <c r="H11" s="35">
        <f>SUM(D11:G11)</f>
        <v>69.7</v>
      </c>
      <c r="I11" s="32">
        <f>C11-H11</f>
        <v>430.3</v>
      </c>
      <c r="J11" s="8">
        <v>2</v>
      </c>
    </row>
    <row r="12" spans="1:14" x14ac:dyDescent="0.25">
      <c r="A12" s="20" t="s">
        <v>22</v>
      </c>
      <c r="B12" s="22" t="s">
        <v>11</v>
      </c>
      <c r="C12" s="26">
        <v>500</v>
      </c>
      <c r="D12" s="22">
        <v>5</v>
      </c>
      <c r="E12" s="29">
        <v>46.3</v>
      </c>
      <c r="F12" s="22">
        <v>5</v>
      </c>
      <c r="G12" s="29">
        <v>16.7</v>
      </c>
      <c r="H12" s="35">
        <f t="shared" ref="H12:H13" si="0">SUM(D12:G12)</f>
        <v>73</v>
      </c>
      <c r="I12" s="32">
        <f t="shared" ref="I12:I13" si="1">C12-H12</f>
        <v>427</v>
      </c>
      <c r="J12" s="8">
        <v>3</v>
      </c>
    </row>
    <row r="13" spans="1:14" ht="15.75" thickBot="1" x14ac:dyDescent="0.3">
      <c r="A13" s="20" t="s">
        <v>23</v>
      </c>
      <c r="B13" s="23" t="s">
        <v>16</v>
      </c>
      <c r="C13" s="27">
        <v>500</v>
      </c>
      <c r="D13" s="23">
        <v>45</v>
      </c>
      <c r="E13" s="30">
        <v>79.599999999999994</v>
      </c>
      <c r="F13" s="23">
        <v>20</v>
      </c>
      <c r="G13" s="30">
        <v>20.6</v>
      </c>
      <c r="H13" s="36">
        <f t="shared" si="0"/>
        <v>165.2</v>
      </c>
      <c r="I13" s="33">
        <f t="shared" si="1"/>
        <v>334.8</v>
      </c>
      <c r="J13" s="10">
        <v>4</v>
      </c>
    </row>
    <row r="15" spans="1:14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4" x14ac:dyDescent="0.25">
      <c r="N16" s="7"/>
    </row>
    <row r="17" spans="2:14" x14ac:dyDescent="0.25">
      <c r="N17" s="7"/>
    </row>
    <row r="18" spans="2:14" x14ac:dyDescent="0.25">
      <c r="B18" t="s">
        <v>12</v>
      </c>
      <c r="D18" t="s">
        <v>39</v>
      </c>
    </row>
    <row r="19" spans="2:14" x14ac:dyDescent="0.25">
      <c r="D19" t="s">
        <v>15</v>
      </c>
      <c r="N19" s="7"/>
    </row>
    <row r="20" spans="2:14" x14ac:dyDescent="0.25">
      <c r="D20" t="s">
        <v>38</v>
      </c>
      <c r="N20" s="7"/>
    </row>
    <row r="21" spans="2:14" x14ac:dyDescent="0.25">
      <c r="N21" s="7"/>
    </row>
    <row r="22" spans="2:14" x14ac:dyDescent="0.25">
      <c r="N22" s="7"/>
    </row>
    <row r="23" spans="2:14" ht="54" customHeight="1" x14ac:dyDescent="0.25">
      <c r="N23" s="7"/>
    </row>
    <row r="24" spans="2:14" x14ac:dyDescent="0.25">
      <c r="N24" s="7"/>
    </row>
    <row r="25" spans="2:14" x14ac:dyDescent="0.25">
      <c r="N25" s="7"/>
    </row>
    <row r="26" spans="2:14" x14ac:dyDescent="0.25">
      <c r="N26" s="7"/>
    </row>
    <row r="27" spans="2:14" x14ac:dyDescent="0.25">
      <c r="N27" s="7"/>
    </row>
    <row r="28" spans="2:14" x14ac:dyDescent="0.25">
      <c r="N28" s="7"/>
    </row>
    <row r="29" spans="2:14" x14ac:dyDescent="0.25">
      <c r="N29" s="7"/>
    </row>
    <row r="30" spans="2:14" x14ac:dyDescent="0.25">
      <c r="N30" s="7"/>
    </row>
    <row r="31" spans="2:14" x14ac:dyDescent="0.25">
      <c r="N31" s="7"/>
    </row>
    <row r="32" spans="2:14" x14ac:dyDescent="0.25">
      <c r="N32" s="7"/>
    </row>
    <row r="33" spans="1:10" x14ac:dyDescent="0.25">
      <c r="D33" s="6" t="s">
        <v>14</v>
      </c>
    </row>
    <row r="35" spans="1:10" x14ac:dyDescent="0.25">
      <c r="A35" t="s">
        <v>0</v>
      </c>
    </row>
    <row r="37" spans="1:10" x14ac:dyDescent="0.25">
      <c r="A37" t="s">
        <v>40</v>
      </c>
    </row>
    <row r="38" spans="1:10" x14ac:dyDescent="0.25">
      <c r="E38" t="s">
        <v>13</v>
      </c>
    </row>
    <row r="39" spans="1:10" ht="15.75" thickBot="1" x14ac:dyDescent="0.3"/>
    <row r="40" spans="1:10" x14ac:dyDescent="0.25">
      <c r="A40" s="43" t="s">
        <v>2</v>
      </c>
      <c r="B40" s="47" t="s">
        <v>3</v>
      </c>
      <c r="C40" s="53" t="s">
        <v>10</v>
      </c>
      <c r="D40" s="41" t="s">
        <v>4</v>
      </c>
      <c r="E40" s="42"/>
      <c r="F40" s="41" t="s">
        <v>17</v>
      </c>
      <c r="G40" s="42"/>
      <c r="H40" s="43" t="s">
        <v>7</v>
      </c>
      <c r="I40" s="45" t="s">
        <v>8</v>
      </c>
      <c r="J40" s="45" t="s">
        <v>9</v>
      </c>
    </row>
    <row r="41" spans="1:10" ht="15.75" thickBot="1" x14ac:dyDescent="0.3">
      <c r="A41" s="44"/>
      <c r="B41" s="48"/>
      <c r="C41" s="54"/>
      <c r="D41" s="11" t="s">
        <v>5</v>
      </c>
      <c r="E41" s="12" t="s">
        <v>6</v>
      </c>
      <c r="F41" s="11" t="s">
        <v>5</v>
      </c>
      <c r="G41" s="12" t="s">
        <v>6</v>
      </c>
      <c r="H41" s="44"/>
      <c r="I41" s="46"/>
      <c r="J41" s="46"/>
    </row>
    <row r="42" spans="1:10" x14ac:dyDescent="0.25">
      <c r="A42" s="24" t="s">
        <v>20</v>
      </c>
      <c r="B42" s="21" t="s">
        <v>19</v>
      </c>
      <c r="C42" s="17">
        <v>500</v>
      </c>
      <c r="D42" s="17">
        <v>0</v>
      </c>
      <c r="E42" s="25">
        <v>61.9</v>
      </c>
      <c r="F42" s="21">
        <v>5</v>
      </c>
      <c r="G42" s="28">
        <v>13.1</v>
      </c>
      <c r="H42" s="38">
        <f>SUM(D42:G42)</f>
        <v>80</v>
      </c>
      <c r="I42" s="31">
        <f>C42-H42</f>
        <v>420</v>
      </c>
      <c r="J42" s="9">
        <v>1</v>
      </c>
    </row>
    <row r="43" spans="1:10" x14ac:dyDescent="0.25">
      <c r="A43" s="20" t="s">
        <v>21</v>
      </c>
      <c r="B43" s="22" t="s">
        <v>18</v>
      </c>
      <c r="C43" s="18">
        <v>500</v>
      </c>
      <c r="D43" s="18">
        <v>20</v>
      </c>
      <c r="E43" s="26">
        <v>69.099999999999994</v>
      </c>
      <c r="F43" s="22">
        <v>0</v>
      </c>
      <c r="G43" s="29">
        <v>10.6</v>
      </c>
      <c r="H43" s="39">
        <f>SUM(D43:G43)</f>
        <v>99.699999999999989</v>
      </c>
      <c r="I43" s="32">
        <f>C43-H43</f>
        <v>400.3</v>
      </c>
      <c r="J43" s="8">
        <v>2</v>
      </c>
    </row>
    <row r="44" spans="1:10" ht="15.75" thickBot="1" x14ac:dyDescent="0.3">
      <c r="A44" s="20" t="s">
        <v>22</v>
      </c>
      <c r="B44" s="23" t="s">
        <v>16</v>
      </c>
      <c r="C44" s="19">
        <v>500</v>
      </c>
      <c r="D44" s="19">
        <v>25</v>
      </c>
      <c r="E44" s="27">
        <v>69.3</v>
      </c>
      <c r="F44" s="23">
        <v>0</v>
      </c>
      <c r="G44" s="30">
        <v>11</v>
      </c>
      <c r="H44" s="40">
        <f>SUM(D44:G44)</f>
        <v>105.3</v>
      </c>
      <c r="I44" s="33">
        <f>C44-H44</f>
        <v>394.7</v>
      </c>
      <c r="J44" s="37">
        <v>3</v>
      </c>
    </row>
    <row r="45" spans="1:10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 ht="14.25" customHeight="1" x14ac:dyDescent="0.25"/>
    <row r="47" spans="1:10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</row>
    <row r="51" spans="2:4" x14ac:dyDescent="0.25">
      <c r="B51" t="s">
        <v>12</v>
      </c>
      <c r="D51" t="s">
        <v>39</v>
      </c>
    </row>
    <row r="52" spans="2:4" x14ac:dyDescent="0.25">
      <c r="D52" t="s">
        <v>15</v>
      </c>
    </row>
    <row r="53" spans="2:4" x14ac:dyDescent="0.25">
      <c r="D53" t="s">
        <v>38</v>
      </c>
    </row>
  </sheetData>
  <sortState ref="B10:I18">
    <sortCondition descending="1" ref="I10:I18"/>
  </sortState>
  <mergeCells count="16">
    <mergeCell ref="A8:A9"/>
    <mergeCell ref="A40:A41"/>
    <mergeCell ref="B40:B41"/>
    <mergeCell ref="C40:C41"/>
    <mergeCell ref="D40:E40"/>
    <mergeCell ref="D8:E8"/>
    <mergeCell ref="C8:C9"/>
    <mergeCell ref="F40:G40"/>
    <mergeCell ref="H40:H41"/>
    <mergeCell ref="I40:I41"/>
    <mergeCell ref="J40:J41"/>
    <mergeCell ref="B8:B9"/>
    <mergeCell ref="F8:G8"/>
    <mergeCell ref="H8:H9"/>
    <mergeCell ref="I8:I9"/>
    <mergeCell ref="J8:J9"/>
  </mergeCells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>
      <selection sqref="A1:L1"/>
    </sheetView>
  </sheetViews>
  <sheetFormatPr defaultRowHeight="15" x14ac:dyDescent="0.25"/>
  <cols>
    <col min="2" max="2" width="15.140625" customWidth="1"/>
    <col min="3" max="3" width="14.42578125" bestFit="1" customWidth="1"/>
  </cols>
  <sheetData>
    <row r="1" spans="1:13" x14ac:dyDescent="0.25">
      <c r="A1" s="59" t="s">
        <v>37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3" ht="15.75" thickBot="1" x14ac:dyDescent="0.3"/>
    <row r="3" spans="1:13" ht="15" customHeight="1" x14ac:dyDescent="0.25">
      <c r="A3" s="60" t="s">
        <v>2</v>
      </c>
      <c r="B3" s="62" t="s">
        <v>3</v>
      </c>
      <c r="C3" s="55" t="s">
        <v>27</v>
      </c>
      <c r="D3" s="55" t="s">
        <v>28</v>
      </c>
      <c r="E3" s="55" t="s">
        <v>29</v>
      </c>
      <c r="F3" s="55" t="s">
        <v>30</v>
      </c>
      <c r="G3" s="55" t="s">
        <v>31</v>
      </c>
      <c r="H3" s="55" t="s">
        <v>32</v>
      </c>
      <c r="I3" s="55" t="s">
        <v>33</v>
      </c>
      <c r="J3" s="55" t="s">
        <v>34</v>
      </c>
      <c r="K3" s="55" t="s">
        <v>35</v>
      </c>
      <c r="L3" s="57" t="s">
        <v>36</v>
      </c>
    </row>
    <row r="4" spans="1:13" ht="15.75" thickBot="1" x14ac:dyDescent="0.3">
      <c r="A4" s="61"/>
      <c r="B4" s="63"/>
      <c r="C4" s="56"/>
      <c r="D4" s="56"/>
      <c r="E4" s="56"/>
      <c r="F4" s="56"/>
      <c r="G4" s="56"/>
      <c r="H4" s="56"/>
      <c r="I4" s="56"/>
      <c r="J4" s="56"/>
      <c r="K4" s="56"/>
      <c r="L4" s="58"/>
    </row>
    <row r="5" spans="1:13" x14ac:dyDescent="0.25">
      <c r="A5" s="5" t="s">
        <v>20</v>
      </c>
      <c r="B5" s="2" t="s">
        <v>25</v>
      </c>
      <c r="C5" s="2">
        <v>142.1</v>
      </c>
      <c r="D5" s="2">
        <v>103.7</v>
      </c>
      <c r="E5" s="2">
        <v>85.3</v>
      </c>
      <c r="F5" s="2">
        <v>88.1</v>
      </c>
      <c r="G5" s="2">
        <v>93</v>
      </c>
      <c r="H5" s="2">
        <v>100.1</v>
      </c>
      <c r="I5" s="2">
        <v>76.2</v>
      </c>
      <c r="J5" s="2">
        <v>81.3</v>
      </c>
      <c r="K5" s="2">
        <v>104.6</v>
      </c>
      <c r="L5" s="14">
        <f>SUM(C5:K5)</f>
        <v>874.40000000000009</v>
      </c>
    </row>
    <row r="6" spans="1:13" x14ac:dyDescent="0.25">
      <c r="A6" s="5" t="s">
        <v>21</v>
      </c>
      <c r="B6" s="2" t="s">
        <v>26</v>
      </c>
      <c r="C6" s="2">
        <v>99.4</v>
      </c>
      <c r="D6" s="2">
        <v>81.8</v>
      </c>
      <c r="E6" s="2">
        <v>101.3</v>
      </c>
      <c r="F6" s="2">
        <v>108</v>
      </c>
      <c r="G6" s="2">
        <v>122.3</v>
      </c>
      <c r="H6" s="2">
        <v>78.2</v>
      </c>
      <c r="I6" s="2">
        <v>76.5</v>
      </c>
      <c r="J6" s="2">
        <v>101.3</v>
      </c>
      <c r="K6" s="2">
        <v>96.7</v>
      </c>
      <c r="L6" s="14">
        <f>SUM(C6:K6)</f>
        <v>865.5</v>
      </c>
    </row>
    <row r="7" spans="1:13" ht="15.75" thickBot="1" x14ac:dyDescent="0.3">
      <c r="A7" s="15" t="s">
        <v>22</v>
      </c>
      <c r="B7" s="3" t="s">
        <v>24</v>
      </c>
      <c r="C7" s="3">
        <v>67</v>
      </c>
      <c r="D7" s="3">
        <v>71</v>
      </c>
      <c r="E7" s="3">
        <v>105.4</v>
      </c>
      <c r="F7" s="16">
        <v>97.2</v>
      </c>
      <c r="G7" s="16">
        <v>93.5</v>
      </c>
      <c r="H7" s="16">
        <v>68.400000000000006</v>
      </c>
      <c r="I7" s="16">
        <v>89.7</v>
      </c>
      <c r="J7" s="16">
        <v>123</v>
      </c>
      <c r="K7" s="16">
        <v>133.6</v>
      </c>
      <c r="L7" s="4">
        <f>SUM(C7:K7)</f>
        <v>848.80000000000007</v>
      </c>
    </row>
    <row r="8" spans="1:13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1:13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1:13" x14ac:dyDescent="0.25">
      <c r="A10" s="1"/>
      <c r="B10" s="13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</sheetData>
  <sortState ref="B5:L7">
    <sortCondition descending="1" ref="L5:L7"/>
  </sortState>
  <mergeCells count="13">
    <mergeCell ref="I3:I4"/>
    <mergeCell ref="J3:J4"/>
    <mergeCell ref="K3:K4"/>
    <mergeCell ref="L3:L4"/>
    <mergeCell ref="A1:L1"/>
    <mergeCell ref="A3:A4"/>
    <mergeCell ref="B3:B4"/>
    <mergeCell ref="C3:C4"/>
    <mergeCell ref="D3:D4"/>
    <mergeCell ref="E3:E4"/>
    <mergeCell ref="F3:F4"/>
    <mergeCell ref="G3:G4"/>
    <mergeCell ref="H3:H4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3</vt:i4>
      </vt:variant>
    </vt:vector>
  </HeadingPairs>
  <TitlesOfParts>
    <vt:vector size="3" baseType="lpstr">
      <vt:lpstr>List1</vt:lpstr>
      <vt:lpstr>TEŽA</vt:lpstr>
      <vt:lpstr>List3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Jože</dc:creator>
  <cp:lastModifiedBy>Lovše, Matjaž</cp:lastModifiedBy>
  <cp:lastPrinted>2016-08-13T18:04:38Z</cp:lastPrinted>
  <dcterms:created xsi:type="dcterms:W3CDTF">2012-06-08T09:53:12Z</dcterms:created>
  <dcterms:modified xsi:type="dcterms:W3CDTF">2016-08-24T07:00:39Z</dcterms:modified>
</cp:coreProperties>
</file>